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iver Wiebe\Dropbox\Mein PC (LAPTOP-LRO1226N)\Desktop\"/>
    </mc:Choice>
  </mc:AlternateContent>
  <xr:revisionPtr revIDLastSave="0" documentId="13_ncr:1_{3F38C220-774E-4CE5-9A40-1B33E6197116}" xr6:coauthVersionLast="47" xr6:coauthVersionMax="47" xr10:uidLastSave="{00000000-0000-0000-0000-000000000000}"/>
  <bookViews>
    <workbookView xWindow="384" yWindow="384" windowWidth="17280" windowHeight="8964" xr2:uid="{00000000-000D-0000-FFFF-FFFF00000000}"/>
  </bookViews>
  <sheets>
    <sheet name="2020_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3" i="1" l="1"/>
  <c r="F52" i="1"/>
  <c r="F51" i="1"/>
  <c r="F50" i="1"/>
  <c r="F49" i="1"/>
  <c r="F47" i="1"/>
  <c r="F45" i="1"/>
  <c r="F44" i="1"/>
  <c r="F42" i="1"/>
  <c r="F41" i="1"/>
  <c r="F40" i="1"/>
  <c r="F39" i="1"/>
  <c r="F37" i="1"/>
  <c r="F36" i="1"/>
  <c r="F35" i="1"/>
  <c r="F34" i="1"/>
  <c r="F32" i="1"/>
  <c r="F31" i="1"/>
  <c r="F29" i="1"/>
  <c r="F28" i="1"/>
  <c r="F27" i="1"/>
  <c r="F25" i="1"/>
  <c r="F20" i="1"/>
  <c r="F18" i="1"/>
  <c r="F17" i="1"/>
  <c r="F16" i="1"/>
  <c r="F15" i="1"/>
  <c r="F14" i="1"/>
  <c r="F12" i="1"/>
  <c r="F11" i="1"/>
  <c r="F10" i="1"/>
  <c r="F9" i="1"/>
  <c r="F8" i="1"/>
  <c r="F7" i="1"/>
  <c r="E53" i="1"/>
  <c r="E52" i="1"/>
  <c r="E51" i="1"/>
  <c r="E50" i="1"/>
  <c r="E49" i="1"/>
  <c r="E47" i="1"/>
  <c r="E45" i="1"/>
  <c r="E44" i="1"/>
  <c r="E42" i="1"/>
  <c r="E41" i="1"/>
  <c r="E40" i="1"/>
  <c r="E39" i="1"/>
  <c r="E37" i="1"/>
  <c r="E36" i="1"/>
  <c r="E35" i="1"/>
  <c r="E34" i="1"/>
  <c r="E32" i="1"/>
  <c r="E31" i="1"/>
  <c r="E29" i="1"/>
  <c r="E28" i="1"/>
  <c r="E27" i="1"/>
  <c r="E25" i="1"/>
  <c r="E20" i="1"/>
  <c r="E18" i="1"/>
  <c r="E17" i="1"/>
  <c r="E16" i="1"/>
  <c r="E15" i="1"/>
  <c r="E14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<sst xmlns="http://schemas.openxmlformats.org/spreadsheetml/2006/main" count="103" uniqueCount="68">
  <si>
    <t>Kreisfreie Stadt Dessau-Roßlau</t>
  </si>
  <si>
    <t>Sekundarschule Kreuzberge Dessau-Roßlau</t>
  </si>
  <si>
    <t>Sekundarschule "Am Schillerpark" Dessau-Roßlau</t>
  </si>
  <si>
    <t>Altmarkkreis Salzwedel</t>
  </si>
  <si>
    <t>Sekundarschule J.F. Danneil Kalbe(Milde)</t>
  </si>
  <si>
    <t>Ganztagsgemeinschaftsschule "Comenius" Salzwedel</t>
  </si>
  <si>
    <t>Gemeinschaftsschule "Theodor Fontane" Arendsee</t>
  </si>
  <si>
    <t>Landkreis Anhalt-Bitterfeld</t>
  </si>
  <si>
    <t>Sekundarschule "Ciervisti" Zerbst</t>
  </si>
  <si>
    <t>Sekundarschule an der Rüsternbreite Köthen</t>
  </si>
  <si>
    <t>Landkreis Börde</t>
  </si>
  <si>
    <t>Gemeinschaftsschule Barleben</t>
  </si>
  <si>
    <t>Gemeinschaftsschule V Oschersleben</t>
  </si>
  <si>
    <t>Gemeinschaftsschule "Puschkin" Oschersleben</t>
  </si>
  <si>
    <t>Sekundarschule "Th. Müntzer" Ausleben</t>
  </si>
  <si>
    <t>Sekundarschule "Brüder Grimm" Calvörde</t>
  </si>
  <si>
    <t>Gemeinschaftsschule  "J. Gutenberg"  Wolmirstedt</t>
  </si>
  <si>
    <t>Burgenlandkreis</t>
  </si>
  <si>
    <t>Sekundarschule Elsteraue</t>
  </si>
  <si>
    <t>Sekundarschule Bad Bibra</t>
  </si>
  <si>
    <t>Beuditz-Sekundarschule Weißenfels</t>
  </si>
  <si>
    <t>Landkreis Harz</t>
  </si>
  <si>
    <t>Sekundarschule "Thomas Mann" Dardesheim</t>
  </si>
  <si>
    <t>Sekundarschule "Bodfeld" Elbingerode</t>
  </si>
  <si>
    <t>Sekundarschule "Ludwig Gleim" Ermsleben</t>
  </si>
  <si>
    <t>Bosseschule-Sekundarschule Quedlinburg</t>
  </si>
  <si>
    <t>Sekundarschule "Walter Gemm" Halberstadt</t>
  </si>
  <si>
    <t>Gemeinschaftsschule Harzgerode</t>
  </si>
  <si>
    <t>Gemeinschaftsschule Hagenberg Gernrode</t>
  </si>
  <si>
    <t>Petri-Sekundarschule Schwanebeck</t>
  </si>
  <si>
    <t>Landkreis Jerichower Land</t>
  </si>
  <si>
    <t>Sekundarschule "Am Baumschulenweg" Genthin</t>
  </si>
  <si>
    <t>Sekundarschule Brettin</t>
  </si>
  <si>
    <t>Sekundarschule Möser</t>
  </si>
  <si>
    <t>Sekundarschule "Carl von Clausewitz" Burg</t>
  </si>
  <si>
    <t>Sekundarschule "An der Elbe" Parey</t>
  </si>
  <si>
    <t>Landkreis Mansfeld-Südharz</t>
  </si>
  <si>
    <t>Thomas-Müntzer-Sekundarschule Sangerhausen</t>
  </si>
  <si>
    <t>Sekundarschule "Am Salzigen See" Röblingen</t>
  </si>
  <si>
    <t>Saalekreis</t>
  </si>
  <si>
    <t>Sekundarschule "An der Weinstraße" Höhnstedt</t>
  </si>
  <si>
    <t>Salzlandkreis</t>
  </si>
  <si>
    <t>Burgschule Aschersleben - Sekundarschule -</t>
  </si>
  <si>
    <t>Gemeinschaftsschule "A. Schweitzer" Aschersleben</t>
  </si>
  <si>
    <t>Ganztags-Sekundarschule "Am Tierpark" Staßfurt</t>
  </si>
  <si>
    <t>Sekundarschule "J. G. Herder" Calbe</t>
  </si>
  <si>
    <t>Sekundarschule "Am Lerchenfeld" Schönebeck</t>
  </si>
  <si>
    <t>Sekundarschule "Maxim Gorki" Schönebeck</t>
  </si>
  <si>
    <t>Seelandschule Nachterstedt - Sekundarschule</t>
  </si>
  <si>
    <t>Sekundarschule Förderstedt</t>
  </si>
  <si>
    <t>Landkreis Stendal</t>
  </si>
  <si>
    <t>Sekundarschule "Geschwister Scholl" Goldbeck</t>
  </si>
  <si>
    <t>Sekundarschule "Komarow" Stendal</t>
  </si>
  <si>
    <t>Sekundarschule Bismark</t>
  </si>
  <si>
    <t>Sekundarschule "Comenius" Stendal</t>
  </si>
  <si>
    <t>Landkreis Wittenberg</t>
  </si>
  <si>
    <t>Sekundarschule "J. G. Wilke" Coswig</t>
  </si>
  <si>
    <t>Sekundarschule "Ferropolis" Gräfenhainichen</t>
  </si>
  <si>
    <t>Gemeinschaftsschule "Rosa Luxemburg" Wittenberg</t>
  </si>
  <si>
    <t xml:space="preserve">Sekundar- und Gemeinschaftsschulen mit einer Unterrichtsversorgung von weniger als 90 v. H. 
im Schuljahr 2020/21 </t>
  </si>
  <si>
    <t>Schulname</t>
  </si>
  <si>
    <t>Landkreis</t>
  </si>
  <si>
    <t>UV in v. H.        2020</t>
  </si>
  <si>
    <t>UV in v. H.     2021</t>
  </si>
  <si>
    <t>UV in v. H.     Durchschnitt</t>
  </si>
  <si>
    <t>Aus Anlage 2</t>
  </si>
  <si>
    <t>Differenz 2021 - 2020</t>
  </si>
  <si>
    <t>Quelle: Erhebung zur Unterrichtsversorgung 07.10.2020, Datenstand: 11.12.2020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</si>
</sst>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;\-0.00\ 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b/>
      <sz val="10"/>
      <color indexed="8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5" fillId="4" borderId="1" xfId="1" applyFont="1" applyFill="1" applyBorder="1" applyAlignment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vertical="center"/>
    </xf>
    <xf numFmtId="164" fontId="7" fillId="3" borderId="1" xfId="0" applyNumberFormat="1" applyFont="1" applyFill="1" applyBorder="1" applyAlignment="1" applyProtection="1">
      <alignment horizontal="center" vertical="center"/>
    </xf>
    <xf numFmtId="164" fontId="7" fillId="0" borderId="1" xfId="0" applyNumberFormat="1" applyFont="1" applyFill="1" applyBorder="1" applyAlignment="1" applyProtection="1">
      <alignment horizontal="center" vertical="center"/>
    </xf>
    <xf numFmtId="164" fontId="7" fillId="6" borderId="1" xfId="0" applyNumberFormat="1" applyFont="1" applyFill="1" applyBorder="1" applyAlignment="1" applyProtection="1">
      <alignment horizontal="center" vertical="center"/>
    </xf>
    <xf numFmtId="2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2" fontId="2" fillId="0" borderId="1" xfId="0" applyNumberFormat="1" applyFont="1" applyBorder="1"/>
    <xf numFmtId="2" fontId="2" fillId="7" borderId="1" xfId="0" applyNumberFormat="1" applyFont="1" applyFill="1" applyBorder="1"/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/>
    <xf numFmtId="0" fontId="3" fillId="0" borderId="0" xfId="0" applyFont="1" applyAlignment="1">
      <alignment horizontal="center" wrapText="1"/>
    </xf>
  </cellXfs>
  <cellStyles count="2">
    <cellStyle name="Standard" xfId="0" builtinId="0"/>
    <cellStyle name="Standard_Tabelle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3"/>
  <sheetViews>
    <sheetView tabSelected="1" topLeftCell="A37" workbookViewId="0">
      <selection activeCell="C3" sqref="C3"/>
    </sheetView>
  </sheetViews>
  <sheetFormatPr baseColWidth="10" defaultColWidth="9.109375" defaultRowHeight="13.8" x14ac:dyDescent="0.25"/>
  <cols>
    <col min="1" max="1" width="28.6640625" style="2" customWidth="1"/>
    <col min="2" max="2" width="48.88671875" style="2" bestFit="1" customWidth="1"/>
    <col min="3" max="4" width="12.77734375" style="2" customWidth="1"/>
    <col min="5" max="5" width="12.77734375" style="13" customWidth="1"/>
    <col min="6" max="16384" width="9.109375" style="1"/>
  </cols>
  <sheetData>
    <row r="1" spans="1:8" x14ac:dyDescent="0.25">
      <c r="A1" s="1"/>
      <c r="C1" s="3"/>
      <c r="D1" s="3"/>
      <c r="E1" s="3"/>
      <c r="F1" s="3"/>
      <c r="G1" s="3"/>
    </row>
    <row r="2" spans="1:8" ht="34.5" customHeight="1" x14ac:dyDescent="0.3">
      <c r="A2" s="20" t="s">
        <v>59</v>
      </c>
      <c r="B2" s="20"/>
      <c r="C2" s="20"/>
      <c r="D2" s="20"/>
      <c r="E2" s="20"/>
      <c r="F2" s="20"/>
      <c r="G2" s="4"/>
    </row>
    <row r="3" spans="1:8" x14ac:dyDescent="0.25">
      <c r="A3" s="1"/>
      <c r="C3" s="3"/>
      <c r="D3" s="3"/>
      <c r="E3" s="14"/>
      <c r="F3" s="3"/>
      <c r="G3" s="3"/>
    </row>
    <row r="4" spans="1:8" x14ac:dyDescent="0.25">
      <c r="A4" s="5" t="s">
        <v>67</v>
      </c>
      <c r="C4" s="3"/>
      <c r="D4" s="3"/>
      <c r="E4" s="14"/>
      <c r="F4" s="3"/>
      <c r="G4" s="3"/>
    </row>
    <row r="5" spans="1:8" x14ac:dyDescent="0.25">
      <c r="A5" s="1"/>
      <c r="D5" s="3" t="s">
        <v>65</v>
      </c>
      <c r="E5" s="15"/>
      <c r="F5" s="3"/>
      <c r="G5" s="3"/>
      <c r="H5" s="3"/>
    </row>
    <row r="6" spans="1:8" ht="49.95" customHeight="1" x14ac:dyDescent="0.25">
      <c r="A6" s="6" t="s">
        <v>61</v>
      </c>
      <c r="B6" s="7" t="s">
        <v>60</v>
      </c>
      <c r="C6" s="8" t="s">
        <v>62</v>
      </c>
      <c r="D6" s="8" t="s">
        <v>63</v>
      </c>
      <c r="E6" s="8" t="s">
        <v>64</v>
      </c>
      <c r="F6" s="18" t="s">
        <v>66</v>
      </c>
    </row>
    <row r="7" spans="1:8" x14ac:dyDescent="0.25">
      <c r="A7" s="9" t="s">
        <v>0</v>
      </c>
      <c r="B7" s="9" t="s">
        <v>1</v>
      </c>
      <c r="C7" s="10">
        <v>89.09</v>
      </c>
      <c r="D7" s="10">
        <v>82.75</v>
      </c>
      <c r="E7" s="16">
        <f t="shared" ref="E7:E12" si="0">(C7+D7)/2</f>
        <v>85.92</v>
      </c>
      <c r="F7" s="19">
        <f>D7-C7</f>
        <v>-6.3400000000000034</v>
      </c>
    </row>
    <row r="8" spans="1:8" x14ac:dyDescent="0.25">
      <c r="A8" s="9" t="s">
        <v>0</v>
      </c>
      <c r="B8" s="9" t="s">
        <v>2</v>
      </c>
      <c r="C8" s="10">
        <v>85.46</v>
      </c>
      <c r="D8" s="10">
        <v>86.06</v>
      </c>
      <c r="E8" s="16">
        <f t="shared" si="0"/>
        <v>85.759999999999991</v>
      </c>
      <c r="F8" s="19">
        <f t="shared" ref="F8:F53" si="1">D8-C8</f>
        <v>0.60000000000000853</v>
      </c>
    </row>
    <row r="9" spans="1:8" x14ac:dyDescent="0.25">
      <c r="A9" s="9" t="s">
        <v>3</v>
      </c>
      <c r="B9" s="9" t="s">
        <v>4</v>
      </c>
      <c r="C9" s="10">
        <v>89.08</v>
      </c>
      <c r="D9" s="10">
        <v>86.69</v>
      </c>
      <c r="E9" s="16">
        <f t="shared" si="0"/>
        <v>87.884999999999991</v>
      </c>
      <c r="F9" s="19">
        <f t="shared" si="1"/>
        <v>-2.3900000000000006</v>
      </c>
    </row>
    <row r="10" spans="1:8" x14ac:dyDescent="0.25">
      <c r="A10" s="9" t="s">
        <v>3</v>
      </c>
      <c r="B10" s="9" t="s">
        <v>5</v>
      </c>
      <c r="C10" s="10">
        <v>82.03</v>
      </c>
      <c r="D10" s="10">
        <v>75.959999999999994</v>
      </c>
      <c r="E10" s="17">
        <f t="shared" si="0"/>
        <v>78.995000000000005</v>
      </c>
      <c r="F10" s="19">
        <f t="shared" si="1"/>
        <v>-6.0700000000000074</v>
      </c>
    </row>
    <row r="11" spans="1:8" x14ac:dyDescent="0.25">
      <c r="A11" s="9" t="s">
        <v>3</v>
      </c>
      <c r="B11" s="9" t="s">
        <v>6</v>
      </c>
      <c r="C11" s="11">
        <v>79.2</v>
      </c>
      <c r="D11" s="11">
        <v>79.33</v>
      </c>
      <c r="E11" s="17">
        <f t="shared" si="0"/>
        <v>79.265000000000001</v>
      </c>
      <c r="F11" s="19">
        <f t="shared" si="1"/>
        <v>0.12999999999999545</v>
      </c>
    </row>
    <row r="12" spans="1:8" x14ac:dyDescent="0.25">
      <c r="A12" s="9" t="s">
        <v>7</v>
      </c>
      <c r="B12" s="9" t="s">
        <v>8</v>
      </c>
      <c r="C12" s="10">
        <v>77.97</v>
      </c>
      <c r="D12" s="10">
        <v>82.74</v>
      </c>
      <c r="E12" s="16">
        <f t="shared" si="0"/>
        <v>80.35499999999999</v>
      </c>
      <c r="F12" s="19">
        <f t="shared" si="1"/>
        <v>4.769999999999996</v>
      </c>
    </row>
    <row r="13" spans="1:8" x14ac:dyDescent="0.25">
      <c r="A13" s="9" t="s">
        <v>7</v>
      </c>
      <c r="B13" s="9" t="s">
        <v>9</v>
      </c>
      <c r="C13" s="10">
        <v>87.4</v>
      </c>
      <c r="D13" s="12"/>
      <c r="E13" s="16"/>
      <c r="F13" s="19"/>
    </row>
    <row r="14" spans="1:8" x14ac:dyDescent="0.25">
      <c r="A14" s="9" t="s">
        <v>10</v>
      </c>
      <c r="B14" s="9" t="s">
        <v>11</v>
      </c>
      <c r="C14" s="11">
        <v>78.53</v>
      </c>
      <c r="D14" s="11">
        <v>79.849999999999994</v>
      </c>
      <c r="E14" s="17">
        <f>(C14+D14)/2</f>
        <v>79.19</v>
      </c>
      <c r="F14" s="19">
        <f t="shared" si="1"/>
        <v>1.3199999999999932</v>
      </c>
    </row>
    <row r="15" spans="1:8" x14ac:dyDescent="0.25">
      <c r="A15" s="9" t="s">
        <v>10</v>
      </c>
      <c r="B15" s="9" t="s">
        <v>12</v>
      </c>
      <c r="C15" s="10">
        <v>83.07</v>
      </c>
      <c r="D15" s="10">
        <v>81.3</v>
      </c>
      <c r="E15" s="16">
        <f>(C15+D15)/2</f>
        <v>82.185000000000002</v>
      </c>
      <c r="F15" s="19">
        <f t="shared" si="1"/>
        <v>-1.769999999999996</v>
      </c>
    </row>
    <row r="16" spans="1:8" x14ac:dyDescent="0.25">
      <c r="A16" s="9" t="s">
        <v>10</v>
      </c>
      <c r="B16" s="9" t="s">
        <v>13</v>
      </c>
      <c r="C16" s="10">
        <v>86.88</v>
      </c>
      <c r="D16" s="10">
        <v>85.32</v>
      </c>
      <c r="E16" s="16">
        <f>(C16+D16)/2</f>
        <v>86.1</v>
      </c>
      <c r="F16" s="19">
        <f t="shared" si="1"/>
        <v>-1.5600000000000023</v>
      </c>
    </row>
    <row r="17" spans="1:6" x14ac:dyDescent="0.25">
      <c r="A17" s="9" t="s">
        <v>10</v>
      </c>
      <c r="B17" s="9" t="s">
        <v>14</v>
      </c>
      <c r="C17" s="10">
        <v>74.61</v>
      </c>
      <c r="D17" s="10">
        <v>82.72</v>
      </c>
      <c r="E17" s="17">
        <f>(C17+D17)/2</f>
        <v>78.664999999999992</v>
      </c>
      <c r="F17" s="19">
        <f t="shared" si="1"/>
        <v>8.11</v>
      </c>
    </row>
    <row r="18" spans="1:6" x14ac:dyDescent="0.25">
      <c r="A18" s="9" t="s">
        <v>10</v>
      </c>
      <c r="B18" s="9" t="s">
        <v>15</v>
      </c>
      <c r="C18" s="11">
        <v>83.03</v>
      </c>
      <c r="D18" s="11">
        <v>69.239999999999995</v>
      </c>
      <c r="E18" s="17">
        <f>(C18+D18)/2</f>
        <v>76.134999999999991</v>
      </c>
      <c r="F18" s="19">
        <f t="shared" si="1"/>
        <v>-13.790000000000006</v>
      </c>
    </row>
    <row r="19" spans="1:6" x14ac:dyDescent="0.25">
      <c r="A19" s="9" t="s">
        <v>10</v>
      </c>
      <c r="B19" s="9" t="s">
        <v>16</v>
      </c>
      <c r="C19" s="10">
        <v>89.46</v>
      </c>
      <c r="D19" s="12"/>
      <c r="E19" s="16"/>
      <c r="F19" s="19"/>
    </row>
    <row r="20" spans="1:6" x14ac:dyDescent="0.25">
      <c r="A20" s="9" t="s">
        <v>17</v>
      </c>
      <c r="B20" s="9" t="s">
        <v>18</v>
      </c>
      <c r="C20" s="10">
        <v>89.03</v>
      </c>
      <c r="D20" s="10">
        <v>83.25</v>
      </c>
      <c r="E20" s="16">
        <f>(C20+D20)/2</f>
        <v>86.14</v>
      </c>
      <c r="F20" s="19">
        <f t="shared" si="1"/>
        <v>-5.7800000000000011</v>
      </c>
    </row>
    <row r="21" spans="1:6" x14ac:dyDescent="0.25">
      <c r="A21" s="9" t="s">
        <v>17</v>
      </c>
      <c r="B21" s="9" t="s">
        <v>19</v>
      </c>
      <c r="C21" s="10">
        <v>86.89</v>
      </c>
      <c r="D21" s="12"/>
      <c r="E21" s="16"/>
      <c r="F21" s="19"/>
    </row>
    <row r="22" spans="1:6" x14ac:dyDescent="0.25">
      <c r="A22" s="9" t="s">
        <v>17</v>
      </c>
      <c r="B22" s="9" t="s">
        <v>20</v>
      </c>
      <c r="C22" s="10">
        <v>86.18</v>
      </c>
      <c r="D22" s="12"/>
      <c r="E22" s="16"/>
      <c r="F22" s="19"/>
    </row>
    <row r="23" spans="1:6" x14ac:dyDescent="0.25">
      <c r="A23" s="9" t="s">
        <v>21</v>
      </c>
      <c r="B23" s="9" t="s">
        <v>22</v>
      </c>
      <c r="C23" s="10">
        <v>85.92</v>
      </c>
      <c r="D23" s="12"/>
      <c r="E23" s="16"/>
      <c r="F23" s="19"/>
    </row>
    <row r="24" spans="1:6" x14ac:dyDescent="0.25">
      <c r="A24" s="9" t="s">
        <v>21</v>
      </c>
      <c r="B24" s="9" t="s">
        <v>23</v>
      </c>
      <c r="C24" s="10">
        <v>82.92</v>
      </c>
      <c r="D24" s="12"/>
      <c r="E24" s="16"/>
      <c r="F24" s="19"/>
    </row>
    <row r="25" spans="1:6" x14ac:dyDescent="0.25">
      <c r="A25" s="9" t="s">
        <v>21</v>
      </c>
      <c r="B25" s="9" t="s">
        <v>24</v>
      </c>
      <c r="C25" s="11">
        <v>79.75</v>
      </c>
      <c r="D25" s="11">
        <v>75.61</v>
      </c>
      <c r="E25" s="17">
        <f>(C25+D25)/2</f>
        <v>77.680000000000007</v>
      </c>
      <c r="F25" s="19">
        <f t="shared" si="1"/>
        <v>-4.1400000000000006</v>
      </c>
    </row>
    <row r="26" spans="1:6" x14ac:dyDescent="0.25">
      <c r="A26" s="9" t="s">
        <v>21</v>
      </c>
      <c r="B26" s="9" t="s">
        <v>25</v>
      </c>
      <c r="C26" s="10">
        <v>79.17</v>
      </c>
      <c r="D26" s="12"/>
      <c r="E26" s="16"/>
      <c r="F26" s="19"/>
    </row>
    <row r="27" spans="1:6" x14ac:dyDescent="0.25">
      <c r="A27" s="9" t="s">
        <v>21</v>
      </c>
      <c r="B27" s="9" t="s">
        <v>26</v>
      </c>
      <c r="C27" s="10">
        <v>87.91</v>
      </c>
      <c r="D27" s="10">
        <v>79.75</v>
      </c>
      <c r="E27" s="16">
        <f>(C27+D27)/2</f>
        <v>83.83</v>
      </c>
      <c r="F27" s="19">
        <f t="shared" si="1"/>
        <v>-8.1599999999999966</v>
      </c>
    </row>
    <row r="28" spans="1:6" x14ac:dyDescent="0.25">
      <c r="A28" s="9" t="s">
        <v>21</v>
      </c>
      <c r="B28" s="9" t="s">
        <v>27</v>
      </c>
      <c r="C28" s="10">
        <v>86.53</v>
      </c>
      <c r="D28" s="10">
        <v>84.39</v>
      </c>
      <c r="E28" s="16">
        <f>(C28+D28)/2</f>
        <v>85.460000000000008</v>
      </c>
      <c r="F28" s="19">
        <f t="shared" si="1"/>
        <v>-2.1400000000000006</v>
      </c>
    </row>
    <row r="29" spans="1:6" x14ac:dyDescent="0.25">
      <c r="A29" s="9" t="s">
        <v>21</v>
      </c>
      <c r="B29" s="9" t="s">
        <v>28</v>
      </c>
      <c r="C29" s="10">
        <v>86.57</v>
      </c>
      <c r="D29" s="10">
        <v>89.06</v>
      </c>
      <c r="E29" s="16">
        <f>(C29+D29)/2</f>
        <v>87.814999999999998</v>
      </c>
      <c r="F29" s="19">
        <f t="shared" si="1"/>
        <v>2.4900000000000091</v>
      </c>
    </row>
    <row r="30" spans="1:6" x14ac:dyDescent="0.25">
      <c r="A30" s="9" t="s">
        <v>21</v>
      </c>
      <c r="B30" s="9" t="s">
        <v>29</v>
      </c>
      <c r="C30" s="10">
        <v>78.290000000000006</v>
      </c>
      <c r="D30" s="12"/>
      <c r="E30" s="16"/>
      <c r="F30" s="19"/>
    </row>
    <row r="31" spans="1:6" x14ac:dyDescent="0.25">
      <c r="A31" s="9" t="s">
        <v>30</v>
      </c>
      <c r="B31" s="9" t="s">
        <v>31</v>
      </c>
      <c r="C31" s="10">
        <v>85.18</v>
      </c>
      <c r="D31" s="10">
        <v>80.91</v>
      </c>
      <c r="E31" s="16">
        <f>(C31+D31)/2</f>
        <v>83.045000000000002</v>
      </c>
      <c r="F31" s="19">
        <f t="shared" si="1"/>
        <v>-4.2700000000000102</v>
      </c>
    </row>
    <row r="32" spans="1:6" x14ac:dyDescent="0.25">
      <c r="A32" s="9" t="s">
        <v>30</v>
      </c>
      <c r="B32" s="9" t="s">
        <v>32</v>
      </c>
      <c r="C32" s="10">
        <v>79.290000000000006</v>
      </c>
      <c r="D32" s="10">
        <v>87.11</v>
      </c>
      <c r="E32" s="16">
        <f>(C32+D32)/2</f>
        <v>83.2</v>
      </c>
      <c r="F32" s="19">
        <f t="shared" si="1"/>
        <v>7.8199999999999932</v>
      </c>
    </row>
    <row r="33" spans="1:6" x14ac:dyDescent="0.25">
      <c r="A33" s="9" t="s">
        <v>30</v>
      </c>
      <c r="B33" s="9" t="s">
        <v>33</v>
      </c>
      <c r="C33" s="10">
        <v>85.66</v>
      </c>
      <c r="D33" s="12"/>
      <c r="E33" s="16"/>
      <c r="F33" s="19"/>
    </row>
    <row r="34" spans="1:6" x14ac:dyDescent="0.25">
      <c r="A34" s="9" t="s">
        <v>30</v>
      </c>
      <c r="B34" s="9" t="s">
        <v>34</v>
      </c>
      <c r="C34" s="10">
        <v>84.27</v>
      </c>
      <c r="D34" s="10">
        <v>87.98</v>
      </c>
      <c r="E34" s="16">
        <f>(C34+D34)/2</f>
        <v>86.125</v>
      </c>
      <c r="F34" s="19">
        <f t="shared" si="1"/>
        <v>3.710000000000008</v>
      </c>
    </row>
    <row r="35" spans="1:6" x14ac:dyDescent="0.25">
      <c r="A35" s="9" t="s">
        <v>30</v>
      </c>
      <c r="B35" s="9" t="s">
        <v>35</v>
      </c>
      <c r="C35" s="10">
        <v>76.400000000000006</v>
      </c>
      <c r="D35" s="10">
        <v>80.239999999999995</v>
      </c>
      <c r="E35" s="17">
        <f>(C35+D35)/2</f>
        <v>78.319999999999993</v>
      </c>
      <c r="F35" s="19">
        <f t="shared" si="1"/>
        <v>3.8399999999999892</v>
      </c>
    </row>
    <row r="36" spans="1:6" x14ac:dyDescent="0.25">
      <c r="A36" s="9" t="s">
        <v>36</v>
      </c>
      <c r="B36" s="9" t="s">
        <v>37</v>
      </c>
      <c r="C36" s="10">
        <v>85.86</v>
      </c>
      <c r="D36" s="10">
        <v>85.35</v>
      </c>
      <c r="E36" s="16">
        <f>(C36+D36)/2</f>
        <v>85.60499999999999</v>
      </c>
      <c r="F36" s="19">
        <f t="shared" si="1"/>
        <v>-0.51000000000000512</v>
      </c>
    </row>
    <row r="37" spans="1:6" x14ac:dyDescent="0.25">
      <c r="A37" s="9" t="s">
        <v>36</v>
      </c>
      <c r="B37" s="9" t="s">
        <v>38</v>
      </c>
      <c r="C37" s="10">
        <v>87.46</v>
      </c>
      <c r="D37" s="10">
        <v>84.62</v>
      </c>
      <c r="E37" s="16">
        <f>(C37+D37)/2</f>
        <v>86.039999999999992</v>
      </c>
      <c r="F37" s="19">
        <f t="shared" si="1"/>
        <v>-2.8399999999999892</v>
      </c>
    </row>
    <row r="38" spans="1:6" x14ac:dyDescent="0.25">
      <c r="A38" s="9" t="s">
        <v>39</v>
      </c>
      <c r="B38" s="9" t="s">
        <v>40</v>
      </c>
      <c r="C38" s="10">
        <v>89.12</v>
      </c>
      <c r="D38" s="12"/>
      <c r="E38" s="16"/>
      <c r="F38" s="19"/>
    </row>
    <row r="39" spans="1:6" x14ac:dyDescent="0.25">
      <c r="A39" s="9" t="s">
        <v>41</v>
      </c>
      <c r="B39" s="9" t="s">
        <v>42</v>
      </c>
      <c r="C39" s="10">
        <v>89.6</v>
      </c>
      <c r="D39" s="10">
        <v>82.21</v>
      </c>
      <c r="E39" s="16">
        <f>(C39+D39)/2</f>
        <v>85.905000000000001</v>
      </c>
      <c r="F39" s="19">
        <f t="shared" si="1"/>
        <v>-7.3900000000000006</v>
      </c>
    </row>
    <row r="40" spans="1:6" x14ac:dyDescent="0.25">
      <c r="A40" s="9" t="s">
        <v>41</v>
      </c>
      <c r="B40" s="9" t="s">
        <v>43</v>
      </c>
      <c r="C40" s="10">
        <v>89.7</v>
      </c>
      <c r="D40" s="10">
        <v>87.91</v>
      </c>
      <c r="E40" s="16">
        <f>(C40+D40)/2</f>
        <v>88.805000000000007</v>
      </c>
      <c r="F40" s="19">
        <f t="shared" si="1"/>
        <v>-1.7900000000000063</v>
      </c>
    </row>
    <row r="41" spans="1:6" x14ac:dyDescent="0.25">
      <c r="A41" s="9" t="s">
        <v>41</v>
      </c>
      <c r="B41" s="9" t="s">
        <v>44</v>
      </c>
      <c r="C41" s="10">
        <v>87.1</v>
      </c>
      <c r="D41" s="10">
        <v>89.72</v>
      </c>
      <c r="E41" s="16">
        <f>(C41+D41)/2</f>
        <v>88.41</v>
      </c>
      <c r="F41" s="19">
        <f t="shared" si="1"/>
        <v>2.6200000000000045</v>
      </c>
    </row>
    <row r="42" spans="1:6" x14ac:dyDescent="0.25">
      <c r="A42" s="9" t="s">
        <v>41</v>
      </c>
      <c r="B42" s="9" t="s">
        <v>45</v>
      </c>
      <c r="C42" s="10">
        <v>88.31</v>
      </c>
      <c r="D42" s="10">
        <v>85.12</v>
      </c>
      <c r="E42" s="16">
        <f>(C42+D42)/2</f>
        <v>86.715000000000003</v>
      </c>
      <c r="F42" s="19">
        <f t="shared" si="1"/>
        <v>-3.1899999999999977</v>
      </c>
    </row>
    <row r="43" spans="1:6" x14ac:dyDescent="0.25">
      <c r="A43" s="9" t="s">
        <v>41</v>
      </c>
      <c r="B43" s="9" t="s">
        <v>46</v>
      </c>
      <c r="C43" s="10">
        <v>84.49</v>
      </c>
      <c r="D43" s="12"/>
      <c r="E43" s="16"/>
      <c r="F43" s="19"/>
    </row>
    <row r="44" spans="1:6" x14ac:dyDescent="0.25">
      <c r="A44" s="9" t="s">
        <v>41</v>
      </c>
      <c r="B44" s="9" t="s">
        <v>47</v>
      </c>
      <c r="C44" s="10">
        <v>88.91</v>
      </c>
      <c r="D44" s="10">
        <v>87.41</v>
      </c>
      <c r="E44" s="16">
        <f>(C44+D44)/2</f>
        <v>88.16</v>
      </c>
      <c r="F44" s="19">
        <f t="shared" si="1"/>
        <v>-1.5</v>
      </c>
    </row>
    <row r="45" spans="1:6" x14ac:dyDescent="0.25">
      <c r="A45" s="9" t="s">
        <v>41</v>
      </c>
      <c r="B45" s="9" t="s">
        <v>48</v>
      </c>
      <c r="C45" s="10">
        <v>84.77</v>
      </c>
      <c r="D45" s="10">
        <v>84.51</v>
      </c>
      <c r="E45" s="16">
        <f>(C45+D45)/2</f>
        <v>84.64</v>
      </c>
      <c r="F45" s="19">
        <f t="shared" si="1"/>
        <v>-0.25999999999999091</v>
      </c>
    </row>
    <row r="46" spans="1:6" x14ac:dyDescent="0.25">
      <c r="A46" s="9" t="s">
        <v>41</v>
      </c>
      <c r="B46" s="9" t="s">
        <v>49</v>
      </c>
      <c r="C46" s="10">
        <v>80.44</v>
      </c>
      <c r="D46" s="12"/>
      <c r="E46" s="16"/>
      <c r="F46" s="19"/>
    </row>
    <row r="47" spans="1:6" x14ac:dyDescent="0.25">
      <c r="A47" s="9" t="s">
        <v>50</v>
      </c>
      <c r="B47" s="9" t="s">
        <v>51</v>
      </c>
      <c r="C47" s="10">
        <v>83.55</v>
      </c>
      <c r="D47" s="10">
        <v>78.19</v>
      </c>
      <c r="E47" s="16">
        <f>(C47+D47)/2</f>
        <v>80.87</v>
      </c>
      <c r="F47" s="19">
        <f t="shared" si="1"/>
        <v>-5.3599999999999994</v>
      </c>
    </row>
    <row r="48" spans="1:6" x14ac:dyDescent="0.25">
      <c r="A48" s="9" t="s">
        <v>50</v>
      </c>
      <c r="B48" s="9" t="s">
        <v>52</v>
      </c>
      <c r="C48" s="10">
        <v>80.59</v>
      </c>
      <c r="D48" s="12"/>
      <c r="E48" s="16"/>
      <c r="F48" s="19"/>
    </row>
    <row r="49" spans="1:6" x14ac:dyDescent="0.25">
      <c r="A49" s="9" t="s">
        <v>50</v>
      </c>
      <c r="B49" s="9" t="s">
        <v>53</v>
      </c>
      <c r="C49" s="10">
        <v>84.5</v>
      </c>
      <c r="D49" s="10">
        <v>77.7</v>
      </c>
      <c r="E49" s="16">
        <f>(C49+D49)/2</f>
        <v>81.099999999999994</v>
      </c>
      <c r="F49" s="19">
        <f t="shared" si="1"/>
        <v>-6.7999999999999972</v>
      </c>
    </row>
    <row r="50" spans="1:6" x14ac:dyDescent="0.25">
      <c r="A50" s="9" t="s">
        <v>50</v>
      </c>
      <c r="B50" s="9" t="s">
        <v>54</v>
      </c>
      <c r="C50" s="10">
        <v>88.92</v>
      </c>
      <c r="D50" s="10">
        <v>87.65</v>
      </c>
      <c r="E50" s="16">
        <f>(C50+D50)/2</f>
        <v>88.284999999999997</v>
      </c>
      <c r="F50" s="19">
        <f t="shared" si="1"/>
        <v>-1.269999999999996</v>
      </c>
    </row>
    <row r="51" spans="1:6" x14ac:dyDescent="0.25">
      <c r="A51" s="9" t="s">
        <v>55</v>
      </c>
      <c r="B51" s="9" t="s">
        <v>56</v>
      </c>
      <c r="C51" s="10">
        <v>88.84</v>
      </c>
      <c r="D51" s="10">
        <v>80.8</v>
      </c>
      <c r="E51" s="16">
        <f>(C51+D51)/2</f>
        <v>84.82</v>
      </c>
      <c r="F51" s="19">
        <f t="shared" si="1"/>
        <v>-8.0400000000000063</v>
      </c>
    </row>
    <row r="52" spans="1:6" x14ac:dyDescent="0.25">
      <c r="A52" s="9" t="s">
        <v>55</v>
      </c>
      <c r="B52" s="9" t="s">
        <v>57</v>
      </c>
      <c r="C52" s="10">
        <v>85.11</v>
      </c>
      <c r="D52" s="10">
        <v>81.96</v>
      </c>
      <c r="E52" s="16">
        <f>(C52+D52)/2</f>
        <v>83.534999999999997</v>
      </c>
      <c r="F52" s="19">
        <f t="shared" si="1"/>
        <v>-3.1500000000000057</v>
      </c>
    </row>
    <row r="53" spans="1:6" x14ac:dyDescent="0.25">
      <c r="A53" s="9" t="s">
        <v>55</v>
      </c>
      <c r="B53" s="9" t="s">
        <v>58</v>
      </c>
      <c r="C53" s="10">
        <v>80.84</v>
      </c>
      <c r="D53" s="10">
        <v>78.14</v>
      </c>
      <c r="E53" s="17">
        <f>(C53+D53)/2</f>
        <v>79.490000000000009</v>
      </c>
      <c r="F53" s="19">
        <f t="shared" si="1"/>
        <v>-2.7000000000000028</v>
      </c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 xml:space="preserve">&amp;C&amp;"Arial,Fett"&amp;14KA 8/186&amp;R&amp;"Arial,Fett"Anlage 1&amp;"-,Standard"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2020_21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Schmidt-Barthel, Hauke</dc:creator>
  <cp:lastModifiedBy>Presse DIE LINKE im Landtag Sachsen-Anhalt</cp:lastModifiedBy>
  <cp:lastPrinted>2021-11-10T08:21:37Z</cp:lastPrinted>
  <dcterms:created xsi:type="dcterms:W3CDTF">2021-10-18T10:30:24Z</dcterms:created>
  <dcterms:modified xsi:type="dcterms:W3CDTF">2021-11-10T08:45:26Z</dcterms:modified>
</cp:coreProperties>
</file>